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"/>
    </mc:Choice>
  </mc:AlternateContent>
  <xr:revisionPtr revIDLastSave="0" documentId="13_ncr:1_{950BE65C-B594-4E42-9B95-D3772A3FE4AD}" xr6:coauthVersionLast="47" xr6:coauthVersionMax="47" xr10:uidLastSave="{00000000-0000-0000-0000-000000000000}"/>
  <bookViews>
    <workbookView xWindow="-120" yWindow="-120" windowWidth="29040" windowHeight="15840" xr2:uid="{F0CB1141-413C-4C0B-BE57-33EFD797FDB9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9" i="1" l="1"/>
  <c r="O21" i="1"/>
  <c r="O20" i="1"/>
  <c r="O15" i="1"/>
  <c r="O18" i="1"/>
  <c r="O16" i="1"/>
  <c r="O19" i="1"/>
  <c r="O12" i="1"/>
  <c r="O13" i="1"/>
  <c r="O11" i="1"/>
  <c r="O14" i="1"/>
  <c r="O10" i="1"/>
  <c r="O8" i="1"/>
  <c r="O6" i="1"/>
  <c r="O7" i="1"/>
  <c r="O17" i="1"/>
  <c r="O5" i="1"/>
  <c r="M9" i="1"/>
  <c r="M21" i="1"/>
  <c r="M20" i="1"/>
  <c r="M15" i="1"/>
  <c r="M18" i="1"/>
  <c r="M16" i="1"/>
  <c r="M19" i="1"/>
  <c r="M12" i="1"/>
  <c r="M13" i="1"/>
  <c r="M11" i="1"/>
  <c r="M14" i="1"/>
  <c r="M10" i="1"/>
  <c r="M8" i="1"/>
  <c r="M6" i="1"/>
  <c r="M7" i="1"/>
  <c r="M17" i="1"/>
  <c r="M5" i="1"/>
</calcChain>
</file>

<file path=xl/sharedStrings.xml><?xml version="1.0" encoding="utf-8"?>
<sst xmlns="http://schemas.openxmlformats.org/spreadsheetml/2006/main" count="82" uniqueCount="58">
  <si>
    <t>CRL</t>
  </si>
  <si>
    <t>G-D</t>
  </si>
  <si>
    <t>G</t>
  </si>
  <si>
    <t>RICARDO BURGOS</t>
  </si>
  <si>
    <t>CNP</t>
  </si>
  <si>
    <t>JEAN PAUL DE TRAZEGNIES</t>
  </si>
  <si>
    <t>FERNANDA HIGUERAS</t>
  </si>
  <si>
    <t>ALVARO TARAZONA</t>
  </si>
  <si>
    <t>MIGUEL PEREA</t>
  </si>
  <si>
    <t>VANIA TAMAYO</t>
  </si>
  <si>
    <t>MATIAS DUFFOO</t>
  </si>
  <si>
    <t>SANTIAGO CASTRO</t>
  </si>
  <si>
    <t>TIMONEL</t>
  </si>
  <si>
    <t>NRO.</t>
  </si>
  <si>
    <t>VELA</t>
  </si>
  <si>
    <t>CLUB</t>
  </si>
  <si>
    <t>CATEGORIA</t>
  </si>
  <si>
    <t>R1</t>
  </si>
  <si>
    <t>R2</t>
  </si>
  <si>
    <t>TOTAL</t>
  </si>
  <si>
    <t>G-JUV</t>
  </si>
  <si>
    <t>G-JUV-JUN</t>
  </si>
  <si>
    <t>G-D-JUV</t>
  </si>
  <si>
    <t>MIA FRANCESCA RIVERA</t>
  </si>
  <si>
    <t>JOAQUIN CARNEIRO</t>
  </si>
  <si>
    <t>G-JUV-NOV</t>
  </si>
  <si>
    <t>22,23 OCTUBRE - LA PUNTA</t>
  </si>
  <si>
    <t>CATERINA ROMERO</t>
  </si>
  <si>
    <t>JUAN DIEGO BEDOYA</t>
  </si>
  <si>
    <t>G-J</t>
  </si>
  <si>
    <t>ANGELO FELIPE GIURIA</t>
  </si>
  <si>
    <t>DIEGO ALONSO DE LA TORRE</t>
  </si>
  <si>
    <t>JOAQUIN JIMENEZ</t>
  </si>
  <si>
    <t>MACARENA RAMOS</t>
  </si>
  <si>
    <t>OTROS</t>
  </si>
  <si>
    <t>ALEC HUGHES</t>
  </si>
  <si>
    <t>2-171</t>
  </si>
  <si>
    <t>4533-4535</t>
  </si>
  <si>
    <t>4539-4514</t>
  </si>
  <si>
    <t>DNF</t>
  </si>
  <si>
    <t>DNS</t>
  </si>
  <si>
    <t>CAMPEONATO MARINA DE GUERRA DEL PERÚ 2022 - SUNFISH</t>
  </si>
  <si>
    <t>OFICIAL DE REGATA: LUIS YARLAQUE</t>
  </si>
  <si>
    <t>SCORER: RICARDO VALDIVIESO</t>
  </si>
  <si>
    <t>CAMBIOS DE VELA:</t>
  </si>
  <si>
    <t>782 x 26</t>
  </si>
  <si>
    <t>26 x 4521</t>
  </si>
  <si>
    <t>2 x171</t>
  </si>
  <si>
    <t>4533 x 4535</t>
  </si>
  <si>
    <t>4539 x 4514</t>
  </si>
  <si>
    <t>26-4521</t>
  </si>
  <si>
    <t>782-26</t>
  </si>
  <si>
    <t>R3</t>
  </si>
  <si>
    <t>R4</t>
  </si>
  <si>
    <t>R5</t>
  </si>
  <si>
    <t>R6</t>
  </si>
  <si>
    <t>SUB TOTAL</t>
  </si>
  <si>
    <t>DESCARTE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</si>
</sst>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8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5" borderId="1" xfId="0" applyFill="1" applyBorder="1" applyAlignment="1">
      <alignment vertical="center"/>
    </xf>
    <xf numFmtId="0" fontId="0" fillId="6" borderId="0" xfId="0" applyFill="1"/>
    <xf numFmtId="0" fontId="0" fillId="7" borderId="0" xfId="0" applyFill="1"/>
    <xf numFmtId="0" fontId="0" fillId="8" borderId="0" xfId="0" applyFill="1" applyAlignment="1">
      <alignment vertical="center"/>
    </xf>
    <xf numFmtId="0" fontId="0" fillId="8" borderId="0" xfId="0" applyFill="1" applyAlignment="1">
      <alignment horizontal="center"/>
    </xf>
    <xf numFmtId="0" fontId="0" fillId="4" borderId="0" xfId="0" applyFill="1"/>
    <xf numFmtId="0" fontId="1" fillId="9" borderId="1" xfId="0" applyFont="1" applyFill="1" applyBorder="1" applyAlignment="1">
      <alignment horizontal="center" vertical="center"/>
    </xf>
    <xf numFmtId="0" fontId="1" fillId="1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9" borderId="1" xfId="0" applyFill="1" applyBorder="1" applyAlignment="1">
      <alignment horizontal="center"/>
    </xf>
    <xf numFmtId="0" fontId="0" fillId="10" borderId="1" xfId="0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9A90D7-3590-4A82-B17D-D31F937A5EF6}">
  <dimension ref="B1:S31"/>
  <sheetViews>
    <sheetView tabSelected="1" workbookViewId="0">
      <selection activeCell="R23" sqref="R23"/>
    </sheetView>
  </sheetViews>
  <sheetFormatPr baseColWidth="10" defaultRowHeight="15" x14ac:dyDescent="0.25"/>
  <cols>
    <col min="1" max="1" width="1.140625" customWidth="1"/>
    <col min="2" max="2" width="5.5703125" style="1" bestFit="1" customWidth="1"/>
    <col min="3" max="3" width="24.5703125" bestFit="1" customWidth="1"/>
    <col min="4" max="5" width="11.42578125" style="1"/>
    <col min="6" max="6" width="12.28515625" style="1" customWidth="1"/>
    <col min="7" max="12" width="5.42578125" style="1" customWidth="1"/>
    <col min="13" max="15" width="11.42578125" style="1"/>
    <col min="16" max="16" width="2.42578125" style="1" customWidth="1"/>
    <col min="17" max="18" width="11.42578125" style="1"/>
    <col min="19" max="19" width="11.85546875" style="1" bestFit="1" customWidth="1"/>
  </cols>
  <sheetData>
    <row r="1" spans="2:19" ht="23.25" x14ac:dyDescent="0.35">
      <c r="B1" s="19" t="s">
        <v>41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/>
      <c r="Q1"/>
      <c r="R1"/>
      <c r="S1"/>
    </row>
    <row r="2" spans="2:19" ht="23.25" x14ac:dyDescent="0.35">
      <c r="B2" s="19" t="s">
        <v>26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/>
      <c r="Q2"/>
      <c r="R2"/>
      <c r="S2"/>
    </row>
    <row r="4" spans="2:19" ht="22.5" customHeight="1" x14ac:dyDescent="0.25">
      <c r="B4" s="2" t="s">
        <v>13</v>
      </c>
      <c r="C4" s="2" t="s">
        <v>12</v>
      </c>
      <c r="D4" s="2" t="s">
        <v>14</v>
      </c>
      <c r="E4" s="2" t="s">
        <v>15</v>
      </c>
      <c r="F4" s="2" t="s">
        <v>16</v>
      </c>
      <c r="G4" s="2" t="s">
        <v>17</v>
      </c>
      <c r="H4" s="2" t="s">
        <v>18</v>
      </c>
      <c r="I4" s="2" t="s">
        <v>52</v>
      </c>
      <c r="J4" s="2" t="s">
        <v>53</v>
      </c>
      <c r="K4" s="2" t="s">
        <v>54</v>
      </c>
      <c r="L4" s="2" t="s">
        <v>55</v>
      </c>
      <c r="M4" s="11" t="s">
        <v>56</v>
      </c>
      <c r="N4" s="12" t="s">
        <v>57</v>
      </c>
      <c r="O4" s="2" t="s">
        <v>19</v>
      </c>
      <c r="P4"/>
      <c r="Q4"/>
      <c r="R4"/>
      <c r="S4"/>
    </row>
    <row r="5" spans="2:19" x14ac:dyDescent="0.25">
      <c r="B5" s="4">
        <v>1</v>
      </c>
      <c r="C5" s="5" t="s">
        <v>5</v>
      </c>
      <c r="D5" s="3" t="s">
        <v>36</v>
      </c>
      <c r="E5" s="4" t="s">
        <v>0</v>
      </c>
      <c r="F5" s="4" t="s">
        <v>2</v>
      </c>
      <c r="G5" s="13">
        <v>3</v>
      </c>
      <c r="H5" s="14">
        <v>1</v>
      </c>
      <c r="I5" s="14">
        <v>2</v>
      </c>
      <c r="J5" s="14">
        <v>1</v>
      </c>
      <c r="K5" s="14">
        <v>2</v>
      </c>
      <c r="L5" s="14">
        <v>1</v>
      </c>
      <c r="M5" s="17">
        <f>SUM(G5:L5)</f>
        <v>10</v>
      </c>
      <c r="N5" s="18">
        <v>3</v>
      </c>
      <c r="O5" s="13">
        <f>SUM(G5:L5)-N5</f>
        <v>7</v>
      </c>
      <c r="P5"/>
      <c r="Q5"/>
      <c r="R5"/>
      <c r="S5"/>
    </row>
    <row r="6" spans="2:19" x14ac:dyDescent="0.25">
      <c r="B6" s="4">
        <v>2</v>
      </c>
      <c r="C6" s="5" t="s">
        <v>27</v>
      </c>
      <c r="D6" s="4">
        <v>1</v>
      </c>
      <c r="E6" s="4" t="s">
        <v>0</v>
      </c>
      <c r="F6" s="4" t="s">
        <v>1</v>
      </c>
      <c r="G6" s="13">
        <v>2</v>
      </c>
      <c r="H6" s="15">
        <v>18</v>
      </c>
      <c r="I6" s="14">
        <v>1</v>
      </c>
      <c r="J6" s="14">
        <v>2</v>
      </c>
      <c r="K6" s="14">
        <v>1</v>
      </c>
      <c r="L6" s="14">
        <v>2</v>
      </c>
      <c r="M6" s="17">
        <f>SUM(G6:L6)</f>
        <v>26</v>
      </c>
      <c r="N6" s="18">
        <v>18</v>
      </c>
      <c r="O6" s="13">
        <f>SUM(G6:L6)-N6</f>
        <v>8</v>
      </c>
      <c r="P6"/>
      <c r="Q6"/>
      <c r="R6"/>
      <c r="S6"/>
    </row>
    <row r="7" spans="2:19" x14ac:dyDescent="0.25">
      <c r="B7" s="4">
        <v>3</v>
      </c>
      <c r="C7" s="5" t="s">
        <v>30</v>
      </c>
      <c r="D7" s="4">
        <v>324</v>
      </c>
      <c r="E7" s="4" t="s">
        <v>4</v>
      </c>
      <c r="F7" s="4" t="s">
        <v>2</v>
      </c>
      <c r="G7" s="13">
        <v>1</v>
      </c>
      <c r="H7" s="15">
        <v>18</v>
      </c>
      <c r="I7" s="14">
        <v>3</v>
      </c>
      <c r="J7" s="14">
        <v>3</v>
      </c>
      <c r="K7" s="14">
        <v>3</v>
      </c>
      <c r="L7" s="14">
        <v>3</v>
      </c>
      <c r="M7" s="17">
        <f>SUM(G7:L7)</f>
        <v>31</v>
      </c>
      <c r="N7" s="18">
        <v>18</v>
      </c>
      <c r="O7" s="13">
        <f>SUM(G7:L7)-N7</f>
        <v>13</v>
      </c>
      <c r="P7"/>
      <c r="Q7"/>
      <c r="R7"/>
      <c r="S7"/>
    </row>
    <row r="8" spans="2:19" x14ac:dyDescent="0.25">
      <c r="B8" s="4">
        <v>4</v>
      </c>
      <c r="C8" s="5" t="s">
        <v>32</v>
      </c>
      <c r="D8" s="4">
        <v>326</v>
      </c>
      <c r="E8" s="4" t="s">
        <v>4</v>
      </c>
      <c r="F8" s="4" t="s">
        <v>2</v>
      </c>
      <c r="G8" s="13">
        <v>4</v>
      </c>
      <c r="H8" s="15">
        <v>18</v>
      </c>
      <c r="I8" s="14">
        <v>4</v>
      </c>
      <c r="J8" s="14">
        <v>5</v>
      </c>
      <c r="K8" s="14">
        <v>5</v>
      </c>
      <c r="L8" s="14">
        <v>5</v>
      </c>
      <c r="M8" s="17">
        <f>SUM(G8:L8)</f>
        <v>41</v>
      </c>
      <c r="N8" s="18">
        <v>18</v>
      </c>
      <c r="O8" s="13">
        <f>SUM(G8:L8)-N8</f>
        <v>23</v>
      </c>
      <c r="P8"/>
      <c r="Q8"/>
      <c r="R8"/>
      <c r="S8"/>
    </row>
    <row r="9" spans="2:19" x14ac:dyDescent="0.25">
      <c r="B9" s="4">
        <v>5</v>
      </c>
      <c r="C9" s="5" t="s">
        <v>8</v>
      </c>
      <c r="D9" s="4">
        <v>247</v>
      </c>
      <c r="E9" s="4" t="s">
        <v>4</v>
      </c>
      <c r="F9" s="4" t="s">
        <v>20</v>
      </c>
      <c r="G9" s="15">
        <v>18</v>
      </c>
      <c r="H9" s="15">
        <v>18</v>
      </c>
      <c r="I9" s="14">
        <v>5</v>
      </c>
      <c r="J9" s="14">
        <v>4</v>
      </c>
      <c r="K9" s="14">
        <v>4</v>
      </c>
      <c r="L9" s="14">
        <v>4</v>
      </c>
      <c r="M9" s="17">
        <f>SUM(G9:L9)</f>
        <v>53</v>
      </c>
      <c r="N9" s="18">
        <v>18</v>
      </c>
      <c r="O9" s="13">
        <f>SUM(G9:L9)-N9</f>
        <v>35</v>
      </c>
      <c r="P9"/>
      <c r="Q9" s="6" t="s">
        <v>40</v>
      </c>
      <c r="R9"/>
      <c r="S9"/>
    </row>
    <row r="10" spans="2:19" x14ac:dyDescent="0.25">
      <c r="B10" s="4">
        <v>6</v>
      </c>
      <c r="C10" s="5" t="s">
        <v>3</v>
      </c>
      <c r="D10" s="4">
        <v>69</v>
      </c>
      <c r="E10" s="4" t="s">
        <v>4</v>
      </c>
      <c r="F10" s="4" t="s">
        <v>21</v>
      </c>
      <c r="G10" s="13">
        <v>5</v>
      </c>
      <c r="H10" s="15">
        <v>18</v>
      </c>
      <c r="I10" s="14">
        <v>7</v>
      </c>
      <c r="J10" s="14">
        <v>9</v>
      </c>
      <c r="K10" s="14">
        <v>9</v>
      </c>
      <c r="L10" s="14">
        <v>6</v>
      </c>
      <c r="M10" s="17">
        <f>SUM(G10:L10)</f>
        <v>54</v>
      </c>
      <c r="N10" s="18">
        <v>18</v>
      </c>
      <c r="O10" s="13">
        <f>SUM(G10:L10)-N10</f>
        <v>36</v>
      </c>
      <c r="P10"/>
      <c r="Q10" s="7" t="s">
        <v>39</v>
      </c>
      <c r="R10"/>
      <c r="S10"/>
    </row>
    <row r="11" spans="2:19" x14ac:dyDescent="0.25">
      <c r="B11" s="4">
        <v>7</v>
      </c>
      <c r="C11" s="5" t="s">
        <v>11</v>
      </c>
      <c r="D11" s="4">
        <v>71</v>
      </c>
      <c r="E11" s="4" t="s">
        <v>4</v>
      </c>
      <c r="F11" s="4" t="s">
        <v>21</v>
      </c>
      <c r="G11" s="13">
        <v>7</v>
      </c>
      <c r="H11" s="15">
        <v>18</v>
      </c>
      <c r="I11" s="14">
        <v>6</v>
      </c>
      <c r="J11" s="14">
        <v>10</v>
      </c>
      <c r="K11" s="14">
        <v>7</v>
      </c>
      <c r="L11" s="14">
        <v>8</v>
      </c>
      <c r="M11" s="17">
        <f>SUM(G11:L11)</f>
        <v>56</v>
      </c>
      <c r="N11" s="18">
        <v>18</v>
      </c>
      <c r="O11" s="13">
        <f>SUM(G11:L11)-N11</f>
        <v>38</v>
      </c>
      <c r="P11"/>
      <c r="Q11"/>
      <c r="R11"/>
      <c r="S11"/>
    </row>
    <row r="12" spans="2:19" x14ac:dyDescent="0.25">
      <c r="B12" s="4">
        <v>8</v>
      </c>
      <c r="C12" s="5" t="s">
        <v>6</v>
      </c>
      <c r="D12" s="4">
        <v>4573</v>
      </c>
      <c r="E12" s="4" t="s">
        <v>0</v>
      </c>
      <c r="F12" s="4" t="s">
        <v>22</v>
      </c>
      <c r="G12" s="13">
        <v>9</v>
      </c>
      <c r="H12" s="15">
        <v>18</v>
      </c>
      <c r="I12" s="14">
        <v>13</v>
      </c>
      <c r="J12" s="14">
        <v>7</v>
      </c>
      <c r="K12" s="14">
        <v>8</v>
      </c>
      <c r="L12" s="14">
        <v>7</v>
      </c>
      <c r="M12" s="17">
        <f>SUM(G12:L12)</f>
        <v>62</v>
      </c>
      <c r="N12" s="18">
        <v>18</v>
      </c>
      <c r="O12" s="13">
        <f>SUM(G12:L12)-N12</f>
        <v>44</v>
      </c>
      <c r="P12"/>
      <c r="Q12"/>
      <c r="R12"/>
      <c r="S12"/>
    </row>
    <row r="13" spans="2:19" x14ac:dyDescent="0.25">
      <c r="B13" s="4">
        <v>9</v>
      </c>
      <c r="C13" s="5" t="s">
        <v>9</v>
      </c>
      <c r="D13" s="3" t="s">
        <v>51</v>
      </c>
      <c r="E13" s="4" t="s">
        <v>0</v>
      </c>
      <c r="F13" s="4" t="s">
        <v>1</v>
      </c>
      <c r="G13" s="15">
        <v>8</v>
      </c>
      <c r="H13" s="15">
        <v>18</v>
      </c>
      <c r="I13" s="14">
        <v>8</v>
      </c>
      <c r="J13" s="14">
        <v>8</v>
      </c>
      <c r="K13" s="14">
        <v>11</v>
      </c>
      <c r="L13" s="14">
        <v>11</v>
      </c>
      <c r="M13" s="17">
        <f>SUM(G13:L13)</f>
        <v>64</v>
      </c>
      <c r="N13" s="18">
        <v>18</v>
      </c>
      <c r="O13" s="13">
        <f>SUM(G13:L13)-N13</f>
        <v>46</v>
      </c>
      <c r="P13"/>
      <c r="Q13"/>
      <c r="R13"/>
      <c r="S13"/>
    </row>
    <row r="14" spans="2:19" x14ac:dyDescent="0.25">
      <c r="B14" s="4">
        <v>10</v>
      </c>
      <c r="C14" s="5" t="s">
        <v>10</v>
      </c>
      <c r="D14" s="4">
        <v>340</v>
      </c>
      <c r="E14" s="4" t="s">
        <v>0</v>
      </c>
      <c r="F14" s="4" t="s">
        <v>20</v>
      </c>
      <c r="G14" s="13">
        <v>6</v>
      </c>
      <c r="H14" s="15">
        <v>18</v>
      </c>
      <c r="I14" s="15">
        <v>18</v>
      </c>
      <c r="J14" s="14">
        <v>6</v>
      </c>
      <c r="K14" s="14">
        <v>12</v>
      </c>
      <c r="L14" s="14">
        <v>10</v>
      </c>
      <c r="M14" s="17">
        <f>SUM(G14:L14)</f>
        <v>70</v>
      </c>
      <c r="N14" s="18">
        <v>18</v>
      </c>
      <c r="O14" s="13">
        <f>SUM(G14:L14)-N14</f>
        <v>52</v>
      </c>
      <c r="P14"/>
      <c r="Q14"/>
      <c r="R14"/>
      <c r="S14"/>
    </row>
    <row r="15" spans="2:19" x14ac:dyDescent="0.25">
      <c r="B15" s="4">
        <v>11</v>
      </c>
      <c r="C15" s="5" t="s">
        <v>31</v>
      </c>
      <c r="D15" s="4">
        <v>312</v>
      </c>
      <c r="E15" s="4" t="s">
        <v>4</v>
      </c>
      <c r="F15" s="4" t="s">
        <v>2</v>
      </c>
      <c r="G15" s="13">
        <v>14</v>
      </c>
      <c r="H15" s="15">
        <v>18</v>
      </c>
      <c r="I15" s="14">
        <v>10</v>
      </c>
      <c r="J15" s="14">
        <v>12</v>
      </c>
      <c r="K15" s="14">
        <v>10</v>
      </c>
      <c r="L15" s="14">
        <v>9</v>
      </c>
      <c r="M15" s="17">
        <f>SUM(G15:L15)</f>
        <v>73</v>
      </c>
      <c r="N15" s="18">
        <v>18</v>
      </c>
      <c r="O15" s="13">
        <f>SUM(G15:L15)-N15</f>
        <v>55</v>
      </c>
      <c r="P15"/>
      <c r="Q15"/>
      <c r="R15"/>
      <c r="S15"/>
    </row>
    <row r="16" spans="2:19" x14ac:dyDescent="0.25">
      <c r="B16" s="4">
        <v>12</v>
      </c>
      <c r="C16" s="5" t="s">
        <v>7</v>
      </c>
      <c r="D16" s="4">
        <v>227</v>
      </c>
      <c r="E16" s="4" t="s">
        <v>0</v>
      </c>
      <c r="F16" s="4" t="s">
        <v>2</v>
      </c>
      <c r="G16" s="13">
        <v>12</v>
      </c>
      <c r="H16" s="15">
        <v>18</v>
      </c>
      <c r="I16" s="14">
        <v>12</v>
      </c>
      <c r="J16" s="14">
        <v>11</v>
      </c>
      <c r="K16" s="14">
        <v>6</v>
      </c>
      <c r="L16" s="15">
        <v>18</v>
      </c>
      <c r="M16" s="17">
        <f>SUM(G16:L16)</f>
        <v>77</v>
      </c>
      <c r="N16" s="18">
        <v>18</v>
      </c>
      <c r="O16" s="13">
        <f>SUM(G16:L16)-N16</f>
        <v>59</v>
      </c>
      <c r="P16"/>
      <c r="Q16"/>
      <c r="R16"/>
      <c r="S16"/>
    </row>
    <row r="17" spans="2:19" x14ac:dyDescent="0.25">
      <c r="B17" s="4">
        <v>13</v>
      </c>
      <c r="C17" s="5" t="s">
        <v>33</v>
      </c>
      <c r="D17" s="3" t="s">
        <v>37</v>
      </c>
      <c r="E17" s="4" t="s">
        <v>34</v>
      </c>
      <c r="F17" s="4" t="s">
        <v>1</v>
      </c>
      <c r="G17" s="13">
        <v>10</v>
      </c>
      <c r="H17" s="14">
        <v>2</v>
      </c>
      <c r="I17" s="14">
        <v>14</v>
      </c>
      <c r="J17" s="14">
        <v>16</v>
      </c>
      <c r="K17" s="15">
        <v>18</v>
      </c>
      <c r="L17" s="15">
        <v>18</v>
      </c>
      <c r="M17" s="17">
        <f>SUM(G17:L17)</f>
        <v>78</v>
      </c>
      <c r="N17" s="18">
        <v>18</v>
      </c>
      <c r="O17" s="13">
        <f>SUM(G17:L17)-N17</f>
        <v>60</v>
      </c>
      <c r="P17"/>
      <c r="Q17"/>
      <c r="R17"/>
      <c r="S17"/>
    </row>
    <row r="18" spans="2:19" x14ac:dyDescent="0.25">
      <c r="B18" s="4">
        <v>14</v>
      </c>
      <c r="C18" s="5" t="s">
        <v>24</v>
      </c>
      <c r="D18" s="4">
        <v>4722</v>
      </c>
      <c r="E18" s="4" t="s">
        <v>0</v>
      </c>
      <c r="F18" s="4" t="s">
        <v>25</v>
      </c>
      <c r="G18" s="13">
        <v>13</v>
      </c>
      <c r="H18" s="15">
        <v>18</v>
      </c>
      <c r="I18" s="14">
        <v>11</v>
      </c>
      <c r="J18" s="14">
        <v>14</v>
      </c>
      <c r="K18" s="14">
        <v>13</v>
      </c>
      <c r="L18" s="14">
        <v>12</v>
      </c>
      <c r="M18" s="17">
        <f>SUM(G18:L18)</f>
        <v>81</v>
      </c>
      <c r="N18" s="18">
        <v>18</v>
      </c>
      <c r="O18" s="13">
        <f>SUM(G18:L18)-N18</f>
        <v>63</v>
      </c>
      <c r="P18"/>
      <c r="Q18"/>
      <c r="R18"/>
      <c r="S18"/>
    </row>
    <row r="19" spans="2:19" x14ac:dyDescent="0.25">
      <c r="B19" s="4">
        <v>15</v>
      </c>
      <c r="C19" s="5" t="s">
        <v>23</v>
      </c>
      <c r="D19" s="4">
        <v>277</v>
      </c>
      <c r="E19" s="4" t="s">
        <v>4</v>
      </c>
      <c r="F19" s="4" t="s">
        <v>22</v>
      </c>
      <c r="G19" s="13">
        <v>11</v>
      </c>
      <c r="H19" s="15">
        <v>18</v>
      </c>
      <c r="I19" s="14">
        <v>9</v>
      </c>
      <c r="J19" s="14">
        <v>13</v>
      </c>
      <c r="K19" s="14">
        <v>14</v>
      </c>
      <c r="L19" s="15">
        <v>18</v>
      </c>
      <c r="M19" s="17">
        <f>SUM(G19:L19)</f>
        <v>83</v>
      </c>
      <c r="N19" s="18">
        <v>18</v>
      </c>
      <c r="O19" s="13">
        <f>SUM(G19:L19)-N19</f>
        <v>65</v>
      </c>
      <c r="P19"/>
      <c r="Q19"/>
      <c r="R19"/>
      <c r="S19"/>
    </row>
    <row r="20" spans="2:19" x14ac:dyDescent="0.25">
      <c r="B20" s="4">
        <v>16</v>
      </c>
      <c r="C20" s="5" t="s">
        <v>28</v>
      </c>
      <c r="D20" s="3" t="s">
        <v>38</v>
      </c>
      <c r="E20" s="4" t="s">
        <v>0</v>
      </c>
      <c r="F20" s="4" t="s">
        <v>29</v>
      </c>
      <c r="G20" s="13">
        <v>15</v>
      </c>
      <c r="H20" s="15">
        <v>18</v>
      </c>
      <c r="I20" s="16">
        <v>18</v>
      </c>
      <c r="J20" s="14">
        <v>15</v>
      </c>
      <c r="K20" s="16">
        <v>18</v>
      </c>
      <c r="L20" s="16">
        <v>18</v>
      </c>
      <c r="M20" s="17">
        <f>SUM(G20:L20)</f>
        <v>102</v>
      </c>
      <c r="N20" s="18">
        <v>18</v>
      </c>
      <c r="O20" s="13">
        <f>SUM(G20:L20)-N20</f>
        <v>84</v>
      </c>
      <c r="P20"/>
      <c r="Q20"/>
      <c r="R20"/>
      <c r="S20"/>
    </row>
    <row r="21" spans="2:19" x14ac:dyDescent="0.25">
      <c r="B21" s="4">
        <v>17</v>
      </c>
      <c r="C21" s="5" t="s">
        <v>35</v>
      </c>
      <c r="D21" s="3" t="s">
        <v>50</v>
      </c>
      <c r="E21" s="4" t="s">
        <v>0</v>
      </c>
      <c r="F21" s="4" t="s">
        <v>20</v>
      </c>
      <c r="G21" s="15">
        <v>18</v>
      </c>
      <c r="H21" s="16">
        <v>18</v>
      </c>
      <c r="I21" s="15">
        <v>18</v>
      </c>
      <c r="J21" s="15">
        <v>18</v>
      </c>
      <c r="K21" s="15">
        <v>18</v>
      </c>
      <c r="L21" s="15">
        <v>18</v>
      </c>
      <c r="M21" s="17">
        <f>SUM(G21:L21)</f>
        <v>108</v>
      </c>
      <c r="N21" s="18">
        <v>18</v>
      </c>
      <c r="O21" s="13">
        <f>SUM(G21:L21)-N21</f>
        <v>90</v>
      </c>
      <c r="P21"/>
      <c r="Q21"/>
      <c r="R21"/>
      <c r="S21"/>
    </row>
    <row r="22" spans="2:19" x14ac:dyDescent="0.25">
      <c r="G22"/>
      <c r="H22"/>
      <c r="I22"/>
      <c r="J22"/>
      <c r="K22"/>
      <c r="L22"/>
      <c r="P22"/>
      <c r="Q22"/>
      <c r="R22"/>
      <c r="S22"/>
    </row>
    <row r="23" spans="2:19" x14ac:dyDescent="0.25">
      <c r="C23" s="8" t="s">
        <v>42</v>
      </c>
      <c r="D23" s="9"/>
      <c r="G23"/>
      <c r="H23"/>
      <c r="I23"/>
      <c r="J23"/>
      <c r="K23"/>
      <c r="L23"/>
      <c r="P23"/>
      <c r="Q23"/>
      <c r="R23"/>
      <c r="S23"/>
    </row>
    <row r="24" spans="2:19" x14ac:dyDescent="0.25">
      <c r="C24" s="8" t="s">
        <v>43</v>
      </c>
      <c r="D24" s="9"/>
      <c r="G24"/>
      <c r="H24"/>
      <c r="I24"/>
      <c r="J24"/>
      <c r="K24"/>
      <c r="L24"/>
      <c r="P24"/>
      <c r="Q24"/>
      <c r="R24"/>
      <c r="S24"/>
    </row>
    <row r="26" spans="2:19" x14ac:dyDescent="0.25">
      <c r="C26" s="10" t="s">
        <v>44</v>
      </c>
    </row>
    <row r="27" spans="2:19" x14ac:dyDescent="0.25">
      <c r="C27" t="s">
        <v>45</v>
      </c>
    </row>
    <row r="28" spans="2:19" x14ac:dyDescent="0.25">
      <c r="C28" t="s">
        <v>46</v>
      </c>
    </row>
    <row r="29" spans="2:19" x14ac:dyDescent="0.25">
      <c r="C29" t="s">
        <v>47</v>
      </c>
    </row>
    <row r="30" spans="2:19" x14ac:dyDescent="0.25">
      <c r="C30" t="s">
        <v>48</v>
      </c>
    </row>
    <row r="31" spans="2:19" x14ac:dyDescent="0.25">
      <c r="C31" t="s">
        <v>49</v>
      </c>
    </row>
  </sheetData>
  <sortState xmlns:xlrd2="http://schemas.microsoft.com/office/spreadsheetml/2017/richdata2" ref="B5:O21">
    <sortCondition ref="O5:O21"/>
  </sortState>
  <mergeCells count="2">
    <mergeCell ref="B1:O1"/>
    <mergeCell ref="B2:O2"/>
  </mergeCells>
  <phoneticPr fontId="3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2022-10-23T22:28:22Z</cp:lastPrinted>
  <dcterms:created xsi:type="dcterms:W3CDTF">2022-05-21T21:49:20Z</dcterms:created>
  <dcterms:modified xsi:type="dcterms:W3CDTF">2022-10-23T22:30:23Z</dcterms:modified>
</cp:coreProperties>
</file>